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工会慰问品申购确认表" sheetId="1" r:id="rId1"/>
  </sheets>
  <calcPr calcId="144525"/>
</workbook>
</file>

<file path=xl/sharedStrings.xml><?xml version="1.0" encoding="utf-8"?>
<sst xmlns="http://schemas.openxmlformats.org/spreadsheetml/2006/main" count="209" uniqueCount="176">
  <si>
    <t>2021年安保集团工会联合会中秋节节慰问品送货信息及开票信息表</t>
  </si>
  <si>
    <t>序号</t>
  </si>
  <si>
    <t>工会名称</t>
  </si>
  <si>
    <t>纳税人识别号</t>
  </si>
  <si>
    <t>所属部门或大（中）队</t>
  </si>
  <si>
    <t>包组一
（月饼）</t>
  </si>
  <si>
    <t>包组二
（伴手礼）</t>
  </si>
  <si>
    <t>小计
份数</t>
  </si>
  <si>
    <t>要求送货到达时间</t>
  </si>
  <si>
    <t>收（接）货详细地址</t>
  </si>
  <si>
    <t>收（接）货对接人姓名和电话</t>
  </si>
  <si>
    <t>总负责人联系方式</t>
  </si>
  <si>
    <t>备注</t>
  </si>
  <si>
    <t>珠海保安集团有限公司机关工会委员会</t>
  </si>
  <si>
    <t>81440400MCL5169816</t>
  </si>
  <si>
    <t>集团本部</t>
  </si>
  <si>
    <t>香洲区胡湾路54号</t>
  </si>
  <si>
    <t>范舒婷13726275806</t>
  </si>
  <si>
    <t>珠海市海盾保安押运有限责任公司工会委员会</t>
  </si>
  <si>
    <t>81440400398065815B</t>
  </si>
  <si>
    <t>押运公司</t>
  </si>
  <si>
    <t>香洲区胡湾路54号-2</t>
  </si>
  <si>
    <t>周祝清13138102939</t>
  </si>
  <si>
    <t>珠海市香洲保安服务有限公司工会委员会</t>
  </si>
  <si>
    <t>81440400056823890L</t>
  </si>
  <si>
    <t>一大队</t>
  </si>
  <si>
    <t>珠海市香洲保安服务公司</t>
  </si>
  <si>
    <t>何真大13702322003</t>
  </si>
  <si>
    <t>古景翔13727056771</t>
  </si>
  <si>
    <t>二大队</t>
  </si>
  <si>
    <t>水务集团</t>
  </si>
  <si>
    <t>余林13539588679</t>
  </si>
  <si>
    <t>市公安局</t>
  </si>
  <si>
    <t>黎奕雄13411485374</t>
  </si>
  <si>
    <t>市政府</t>
  </si>
  <si>
    <t>于小坤13326669945</t>
  </si>
  <si>
    <t>三大队</t>
  </si>
  <si>
    <t>斗门保安公司（井岸镇龙霞路248号）</t>
  </si>
  <si>
    <t>朱诗军13192299592</t>
  </si>
  <si>
    <t>四大队</t>
  </si>
  <si>
    <t>麦雄敏13286051010</t>
  </si>
  <si>
    <t>刘伟民13823010199</t>
  </si>
  <si>
    <t>珠海市第一中学</t>
  </si>
  <si>
    <t>李德生13727858493</t>
  </si>
  <si>
    <t>五大队</t>
  </si>
  <si>
    <t>珠海市体育中心</t>
  </si>
  <si>
    <t>刘勇基13392965883</t>
  </si>
  <si>
    <t>六大队</t>
  </si>
  <si>
    <t>金鼎派出所</t>
  </si>
  <si>
    <t>刘喜福13302533892</t>
  </si>
  <si>
    <t>七大队</t>
  </si>
  <si>
    <t>梁健洪13229878928</t>
  </si>
  <si>
    <t>八大队</t>
  </si>
  <si>
    <t>谢茂志13229879366</t>
  </si>
  <si>
    <t>南屏项目</t>
  </si>
  <si>
    <t>香洲区南屏街口</t>
  </si>
  <si>
    <t>李建青13631264817</t>
  </si>
  <si>
    <t>扬名项目</t>
  </si>
  <si>
    <t>香洲区扬名广场</t>
  </si>
  <si>
    <t>陈周勇15916288396</t>
  </si>
  <si>
    <t>办公室</t>
  </si>
  <si>
    <t>特保/机动/新进员工</t>
  </si>
  <si>
    <t>珠海市斗门保安服务有限公司工会委员会</t>
  </si>
  <si>
    <t>81440400062101851W</t>
  </si>
  <si>
    <t>周淑愉13128555889</t>
  </si>
  <si>
    <t>三大队/办公室</t>
  </si>
  <si>
    <t>珠海市新港机动车检测有限公司工会委员会</t>
  </si>
  <si>
    <t>81440400092359933J</t>
  </si>
  <si>
    <t>新港</t>
  </si>
  <si>
    <t>香洲区前山蓝盾路39号</t>
  </si>
  <si>
    <t>黄永冠13427766098</t>
  </si>
  <si>
    <t xml:space="preserve">珠海市横琴保安服务有限公司工会委员会  </t>
  </si>
  <si>
    <t>814404000585372733</t>
  </si>
  <si>
    <r>
      <rPr>
        <sz val="11"/>
        <color theme="1"/>
        <rFont val="Arial"/>
        <charset val="134"/>
      </rPr>
      <t>1</t>
    </r>
    <r>
      <rPr>
        <sz val="11"/>
        <color theme="1"/>
        <rFont val="宋体"/>
        <charset val="134"/>
      </rPr>
      <t>中队</t>
    </r>
  </si>
  <si>
    <t>横琴口岸</t>
  </si>
  <si>
    <t>陈超13172663886</t>
  </si>
  <si>
    <t>欧倩仪15820116857</t>
  </si>
  <si>
    <t>2中队</t>
  </si>
  <si>
    <t>汪军13536590580</t>
  </si>
  <si>
    <t>湾仔农贸市场华莱士对面岗亭</t>
  </si>
  <si>
    <t>袁建国13326688587</t>
  </si>
  <si>
    <r>
      <rPr>
        <sz val="11"/>
        <color theme="1"/>
        <rFont val="Arial"/>
        <charset val="134"/>
      </rPr>
      <t>3</t>
    </r>
    <r>
      <rPr>
        <sz val="11"/>
        <color theme="1"/>
        <rFont val="宋体"/>
        <charset val="134"/>
      </rPr>
      <t>中队</t>
    </r>
  </si>
  <si>
    <t>横琴励骏庞都广场</t>
  </si>
  <si>
    <t>吕汝边13527255491</t>
  </si>
  <si>
    <r>
      <rPr>
        <sz val="11"/>
        <color theme="1"/>
        <rFont val="Arial"/>
        <charset val="134"/>
      </rPr>
      <t>4</t>
    </r>
    <r>
      <rPr>
        <sz val="11"/>
        <color theme="1"/>
        <rFont val="宋体"/>
        <charset val="134"/>
      </rPr>
      <t>中队</t>
    </r>
  </si>
  <si>
    <t>南屏科技园管理委员会（南屏科技广场）</t>
  </si>
  <si>
    <t>吴德军18666930880</t>
  </si>
  <si>
    <t>麦乘源18666930880</t>
  </si>
  <si>
    <r>
      <rPr>
        <sz val="11"/>
        <color theme="1"/>
        <rFont val="Arial"/>
        <charset val="134"/>
      </rPr>
      <t>5</t>
    </r>
    <r>
      <rPr>
        <sz val="11"/>
        <color theme="1"/>
        <rFont val="宋体"/>
        <charset val="134"/>
      </rPr>
      <t>中队</t>
    </r>
  </si>
  <si>
    <t>南屏科技园屏西三路7号日松集团公司值班室</t>
  </si>
  <si>
    <t>隆全13543097565</t>
  </si>
  <si>
    <r>
      <rPr>
        <sz val="11"/>
        <color theme="1"/>
        <rFont val="Arial"/>
        <charset val="134"/>
      </rPr>
      <t>6</t>
    </r>
    <r>
      <rPr>
        <sz val="11"/>
        <color theme="1"/>
        <rFont val="宋体"/>
        <charset val="134"/>
      </rPr>
      <t>中队</t>
    </r>
  </si>
  <si>
    <t>湾仔小学</t>
  </si>
  <si>
    <t>姜保庆13928079127</t>
  </si>
  <si>
    <t>符巧
13928079127</t>
  </si>
  <si>
    <r>
      <rPr>
        <sz val="11"/>
        <color theme="1"/>
        <rFont val="Arial"/>
        <charset val="134"/>
      </rPr>
      <t>7</t>
    </r>
    <r>
      <rPr>
        <sz val="11"/>
        <color theme="1"/>
        <rFont val="宋体"/>
        <charset val="134"/>
      </rPr>
      <t>中队</t>
    </r>
  </si>
  <si>
    <t>拱北口岸综管办(粤海国际花园对面轻轨下)</t>
  </si>
  <si>
    <t>肖振周15819828112</t>
  </si>
  <si>
    <r>
      <rPr>
        <sz val="11"/>
        <color theme="1"/>
        <rFont val="Arial"/>
        <charset val="134"/>
      </rPr>
      <t>8</t>
    </r>
    <r>
      <rPr>
        <sz val="11"/>
        <color theme="1"/>
        <rFont val="宋体"/>
        <charset val="134"/>
      </rPr>
      <t>中队</t>
    </r>
  </si>
  <si>
    <t>边检总站（香洲区水湾路47号）</t>
  </si>
  <si>
    <t>刘荣华15697566160</t>
  </si>
  <si>
    <r>
      <rPr>
        <sz val="11"/>
        <color theme="1"/>
        <rFont val="Arial"/>
        <charset val="134"/>
      </rPr>
      <t>9</t>
    </r>
    <r>
      <rPr>
        <sz val="11"/>
        <color theme="1"/>
        <rFont val="宋体"/>
        <charset val="134"/>
      </rPr>
      <t>中队</t>
    </r>
  </si>
  <si>
    <t>九洲客运港</t>
  </si>
  <si>
    <t>张先旺16675615516</t>
  </si>
  <si>
    <t>直属一队</t>
  </si>
  <si>
    <t>拱北口岸安检办公室</t>
  </si>
  <si>
    <t>夏清涛13824168360</t>
  </si>
  <si>
    <t>刘飞勇13750083921</t>
  </si>
  <si>
    <r>
      <rPr>
        <sz val="11"/>
        <color theme="1"/>
        <rFont val="Arial"/>
        <charset val="134"/>
      </rPr>
      <t>10</t>
    </r>
    <r>
      <rPr>
        <sz val="11"/>
        <color theme="1"/>
        <rFont val="宋体"/>
        <charset val="134"/>
      </rPr>
      <t>中队</t>
    </r>
  </si>
  <si>
    <t>珠海市兄弟工业有限公司</t>
  </si>
  <si>
    <t>徐国13703000377</t>
  </si>
  <si>
    <r>
      <rPr>
        <sz val="11"/>
        <color theme="1"/>
        <rFont val="Arial"/>
        <charset val="134"/>
      </rPr>
      <t>11</t>
    </r>
    <r>
      <rPr>
        <sz val="11"/>
        <color theme="1"/>
        <rFont val="宋体"/>
        <charset val="134"/>
      </rPr>
      <t>中队</t>
    </r>
  </si>
  <si>
    <t>拱北夏湾炮台山公园</t>
  </si>
  <si>
    <t>陈涛13411439802</t>
  </si>
  <si>
    <r>
      <rPr>
        <sz val="11"/>
        <color theme="1"/>
        <rFont val="Arial"/>
        <charset val="134"/>
      </rPr>
      <t>12</t>
    </r>
    <r>
      <rPr>
        <sz val="11"/>
        <color theme="1"/>
        <rFont val="宋体"/>
        <charset val="134"/>
      </rPr>
      <t>中队</t>
    </r>
  </si>
  <si>
    <t>苏靖13106830168</t>
  </si>
  <si>
    <t>白莲洞公园</t>
  </si>
  <si>
    <t>杨华喜18675600884</t>
  </si>
  <si>
    <r>
      <rPr>
        <sz val="11"/>
        <color theme="1"/>
        <rFont val="宋体"/>
        <charset val="134"/>
      </rPr>
      <t>金融一队</t>
    </r>
  </si>
  <si>
    <t>吉大景山路广发银行珠海分行</t>
  </si>
  <si>
    <t>王红钱13232229226</t>
  </si>
  <si>
    <t>金融二队</t>
  </si>
  <si>
    <t>珠海市公安局拱北派出所，大门口保安值班室</t>
  </si>
  <si>
    <t>黄志豪13527288788</t>
  </si>
  <si>
    <t>横琴金融基地中国银行横琴自贸试验区分行</t>
  </si>
  <si>
    <t>陈东明
13112315909</t>
  </si>
  <si>
    <r>
      <rPr>
        <sz val="11"/>
        <color theme="1"/>
        <rFont val="宋体"/>
        <charset val="134"/>
      </rPr>
      <t>直属一队</t>
    </r>
  </si>
  <si>
    <t>港珠澳大桥15米送客平台</t>
  </si>
  <si>
    <t>潘耀强17198690000</t>
  </si>
  <si>
    <r>
      <rPr>
        <sz val="11"/>
        <color theme="1"/>
        <rFont val="宋体"/>
        <charset val="134"/>
      </rPr>
      <t>直属二队</t>
    </r>
  </si>
  <si>
    <t>吴渊17722020030</t>
  </si>
  <si>
    <r>
      <rPr>
        <sz val="11"/>
        <color theme="1"/>
        <rFont val="宋体"/>
        <charset val="134"/>
      </rPr>
      <t>直属三队</t>
    </r>
  </si>
  <si>
    <t>粤海中路2083号供水总公司</t>
  </si>
  <si>
    <t>谢思军13527252009</t>
  </si>
  <si>
    <t>欧倩仪</t>
  </si>
  <si>
    <t>香洲区南屏科技园屏西二路5号综合楼A栋407</t>
  </si>
  <si>
    <t>珠海市金湾保安服务有限公司工会委员会</t>
  </si>
  <si>
    <t>814404000599027973</t>
  </si>
  <si>
    <r>
      <rPr>
        <sz val="11"/>
        <color theme="1"/>
        <rFont val="Arial"/>
        <charset val="134"/>
      </rPr>
      <t>13</t>
    </r>
    <r>
      <rPr>
        <sz val="11"/>
        <color theme="1"/>
        <rFont val="宋体"/>
        <charset val="134"/>
      </rPr>
      <t>中队</t>
    </r>
  </si>
  <si>
    <t>金湾区人民政府</t>
  </si>
  <si>
    <t>童黎明15018309737</t>
  </si>
  <si>
    <r>
      <rPr>
        <sz val="11"/>
        <color theme="1"/>
        <rFont val="Arial"/>
        <charset val="134"/>
      </rPr>
      <t>14</t>
    </r>
    <r>
      <rPr>
        <sz val="11"/>
        <color theme="1"/>
        <rFont val="宋体"/>
        <charset val="134"/>
      </rPr>
      <t>中队</t>
    </r>
  </si>
  <si>
    <t>珠海市金湾区红旗镇骏泰纺织有限公司</t>
  </si>
  <si>
    <t>杨德平13631213707</t>
  </si>
  <si>
    <r>
      <rPr>
        <sz val="11"/>
        <color theme="1"/>
        <rFont val="Arial"/>
        <charset val="134"/>
      </rPr>
      <t>15</t>
    </r>
    <r>
      <rPr>
        <sz val="11"/>
        <color theme="1"/>
        <rFont val="宋体"/>
        <charset val="134"/>
      </rPr>
      <t>中队</t>
    </r>
  </si>
  <si>
    <t>珠海市安和生化科技有限公司</t>
  </si>
  <si>
    <t>王勇13018495360</t>
  </si>
  <si>
    <t>张良超
13727005349</t>
  </si>
  <si>
    <r>
      <rPr>
        <sz val="11"/>
        <color theme="1"/>
        <rFont val="Arial"/>
        <charset val="134"/>
      </rPr>
      <t>16</t>
    </r>
    <r>
      <rPr>
        <sz val="11"/>
        <color theme="1"/>
        <rFont val="宋体"/>
        <charset val="134"/>
      </rPr>
      <t>中队</t>
    </r>
  </si>
  <si>
    <t>广东省珠海市金湾区航空产业园  金海中路999号中航工业通飞华南飞机工业有限公司</t>
  </si>
  <si>
    <t>胡森13823011599</t>
  </si>
  <si>
    <t>郑文斌
18870738649</t>
  </si>
  <si>
    <r>
      <rPr>
        <sz val="11"/>
        <color theme="1"/>
        <rFont val="Arial"/>
        <charset val="134"/>
      </rPr>
      <t>17</t>
    </r>
    <r>
      <rPr>
        <sz val="11"/>
        <color theme="1"/>
        <rFont val="宋体"/>
        <charset val="134"/>
      </rPr>
      <t>中队</t>
    </r>
  </si>
  <si>
    <t>珠海经济特区飞利浦家庭电器有限公司</t>
  </si>
  <si>
    <t>娄应伦18578208189</t>
  </si>
  <si>
    <r>
      <rPr>
        <sz val="11"/>
        <color theme="1"/>
        <rFont val="Arial"/>
        <charset val="134"/>
      </rPr>
      <t>18</t>
    </r>
    <r>
      <rPr>
        <sz val="11"/>
        <color theme="1"/>
        <rFont val="宋体"/>
        <charset val="134"/>
      </rPr>
      <t>中队</t>
    </r>
  </si>
  <si>
    <t>富裕注塑制模(珠海)有限公司</t>
  </si>
  <si>
    <t>郑志海13326625009</t>
  </si>
  <si>
    <r>
      <rPr>
        <sz val="11"/>
        <color theme="1"/>
        <rFont val="Arial"/>
        <charset val="134"/>
      </rPr>
      <t>19</t>
    </r>
    <r>
      <rPr>
        <sz val="11"/>
        <color theme="1"/>
        <rFont val="宋体"/>
        <charset val="134"/>
      </rPr>
      <t>中队</t>
    </r>
  </si>
  <si>
    <t>金湾区三灶镇安基东路8号</t>
  </si>
  <si>
    <t>李旭15018311899</t>
  </si>
  <si>
    <r>
      <rPr>
        <sz val="11"/>
        <color theme="1"/>
        <rFont val="Arial"/>
        <charset val="134"/>
      </rPr>
      <t>20</t>
    </r>
    <r>
      <rPr>
        <sz val="11"/>
        <color theme="1"/>
        <rFont val="宋体"/>
        <charset val="134"/>
      </rPr>
      <t>中队</t>
    </r>
  </si>
  <si>
    <t>珠海市金湾区南水镇中心小学</t>
  </si>
  <si>
    <t>赵品13543020675</t>
  </si>
  <si>
    <t>何炎君
13556070284</t>
  </si>
  <si>
    <r>
      <rPr>
        <sz val="11"/>
        <color theme="1"/>
        <rFont val="Arial"/>
        <charset val="134"/>
      </rPr>
      <t>21</t>
    </r>
    <r>
      <rPr>
        <sz val="11"/>
        <color theme="1"/>
        <rFont val="宋体"/>
        <charset val="134"/>
      </rPr>
      <t>中队</t>
    </r>
  </si>
  <si>
    <t>金湾区平沙镇平沙边检</t>
  </si>
  <si>
    <t>杨本康18688164059</t>
  </si>
  <si>
    <r>
      <rPr>
        <sz val="11"/>
        <color theme="1"/>
        <rFont val="Arial"/>
        <charset val="134"/>
      </rPr>
      <t>22</t>
    </r>
    <r>
      <rPr>
        <sz val="11"/>
        <color theme="1"/>
        <rFont val="宋体"/>
        <charset val="134"/>
      </rPr>
      <t>中队</t>
    </r>
  </si>
  <si>
    <t>高栏港经济区石化九路中谷石化</t>
  </si>
  <si>
    <t>周冲13697749901</t>
  </si>
  <si>
    <t>朱金龙
13672779982</t>
  </si>
  <si>
    <r>
      <rPr>
        <sz val="11"/>
        <color theme="1"/>
        <rFont val="宋体"/>
        <charset val="134"/>
      </rPr>
      <t>莫安江</t>
    </r>
  </si>
  <si>
    <t>南屏镇科技园管委会</t>
  </si>
  <si>
    <t>莫安江13267998895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</si>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</sst>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m&quot;月&quot;d&quot;日&quot;;@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Arial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方正书宋_GBK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3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8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58" fontId="6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6" fillId="0" borderId="3" xfId="0" applyNumberFormat="1" applyFont="1" applyFill="1" applyBorder="1" applyAlignment="1">
      <alignment horizontal="center" vertical="center"/>
    </xf>
    <xf numFmtId="0" fontId="5" fillId="2" borderId="1" xfId="8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58" fontId="6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5"/>
  <sheetViews>
    <sheetView tabSelected="1" zoomScale="80" zoomScaleNormal="80" workbookViewId="0">
      <pane ySplit="2" topLeftCell="A6" activePane="bottomLeft" state="frozen"/>
      <selection/>
      <selection pane="bottomLeft" activeCell="E59" sqref="E59"/>
    </sheetView>
  </sheetViews>
  <sheetFormatPr defaultColWidth="9" defaultRowHeight="13.5"/>
  <cols>
    <col min="1" max="1" width="5.375" style="4" customWidth="1"/>
    <col min="2" max="3" width="27.625" style="4" customWidth="1"/>
    <col min="4" max="4" width="36.375" customWidth="1"/>
    <col min="5" max="5" width="12.4916666666667" customWidth="1"/>
    <col min="6" max="6" width="12.9666666666667" style="5" customWidth="1"/>
    <col min="7" max="7" width="8.5" customWidth="1"/>
    <col min="8" max="8" width="11.875" customWidth="1"/>
    <col min="9" max="9" width="58.5" customWidth="1"/>
    <col min="10" max="10" width="34" style="4" customWidth="1"/>
    <col min="11" max="11" width="23.125" customWidth="1"/>
    <col min="12" max="12" width="11.5" customWidth="1"/>
  </cols>
  <sheetData>
    <row r="1" ht="4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7.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33" t="s">
        <v>9</v>
      </c>
      <c r="J2" s="7" t="s">
        <v>10</v>
      </c>
      <c r="K2" s="33" t="s">
        <v>11</v>
      </c>
      <c r="L2" s="7" t="s">
        <v>12</v>
      </c>
    </row>
    <row r="3" s="1" customFormat="1" ht="45" customHeight="1" spans="1:12">
      <c r="A3" s="7">
        <v>1</v>
      </c>
      <c r="B3" s="8" t="s">
        <v>13</v>
      </c>
      <c r="C3" s="8" t="s">
        <v>14</v>
      </c>
      <c r="D3" s="8" t="s">
        <v>15</v>
      </c>
      <c r="E3" s="8">
        <v>29</v>
      </c>
      <c r="F3" s="8">
        <v>41</v>
      </c>
      <c r="G3" s="8">
        <f>E3+F3</f>
        <v>70</v>
      </c>
      <c r="H3" s="9">
        <v>44453</v>
      </c>
      <c r="I3" s="8" t="s">
        <v>16</v>
      </c>
      <c r="J3" s="8" t="s">
        <v>17</v>
      </c>
      <c r="K3" s="8" t="s">
        <v>17</v>
      </c>
      <c r="L3" s="7"/>
    </row>
    <row r="4" s="1" customFormat="1" ht="41.25" customHeight="1" spans="1:12">
      <c r="A4" s="7">
        <v>2</v>
      </c>
      <c r="B4" s="8" t="s">
        <v>18</v>
      </c>
      <c r="C4" s="8" t="s">
        <v>19</v>
      </c>
      <c r="D4" s="8" t="s">
        <v>20</v>
      </c>
      <c r="E4" s="8">
        <v>250</v>
      </c>
      <c r="F4" s="8">
        <v>180</v>
      </c>
      <c r="G4" s="8">
        <f>E4+F4</f>
        <v>430</v>
      </c>
      <c r="H4" s="9">
        <v>44453</v>
      </c>
      <c r="I4" s="8" t="s">
        <v>21</v>
      </c>
      <c r="J4" s="8" t="s">
        <v>22</v>
      </c>
      <c r="K4" s="8" t="s">
        <v>22</v>
      </c>
      <c r="L4" s="7"/>
    </row>
    <row r="5" s="1" customFormat="1" ht="27" customHeight="1" spans="1:12">
      <c r="A5" s="7">
        <v>3</v>
      </c>
      <c r="B5" s="8" t="s">
        <v>23</v>
      </c>
      <c r="C5" s="8" t="s">
        <v>24</v>
      </c>
      <c r="D5" s="8" t="s">
        <v>25</v>
      </c>
      <c r="E5" s="8">
        <v>335</v>
      </c>
      <c r="F5" s="7">
        <v>0</v>
      </c>
      <c r="G5" s="8">
        <f>SUM(E5:E20)</f>
        <v>3400</v>
      </c>
      <c r="H5" s="10">
        <v>44452</v>
      </c>
      <c r="I5" s="8" t="s">
        <v>26</v>
      </c>
      <c r="J5" s="8" t="s">
        <v>27</v>
      </c>
      <c r="K5" s="8" t="s">
        <v>28</v>
      </c>
      <c r="L5" s="7"/>
    </row>
    <row r="6" s="1" customFormat="1" ht="24" customHeight="1" spans="1:12">
      <c r="A6" s="7">
        <v>4</v>
      </c>
      <c r="B6" s="8"/>
      <c r="C6" s="8"/>
      <c r="D6" s="8" t="s">
        <v>29</v>
      </c>
      <c r="E6" s="8">
        <v>167</v>
      </c>
      <c r="F6" s="7">
        <v>0</v>
      </c>
      <c r="G6" s="8"/>
      <c r="H6" s="11"/>
      <c r="I6" s="8" t="s">
        <v>30</v>
      </c>
      <c r="J6" s="8" t="s">
        <v>31</v>
      </c>
      <c r="K6" s="8"/>
      <c r="L6" s="7"/>
    </row>
    <row r="7" s="1" customFormat="1" ht="24" customHeight="1" spans="1:12">
      <c r="A7" s="7">
        <v>5</v>
      </c>
      <c r="B7" s="8"/>
      <c r="C7" s="8"/>
      <c r="D7" s="8" t="s">
        <v>29</v>
      </c>
      <c r="E7" s="8">
        <v>127</v>
      </c>
      <c r="F7" s="7">
        <v>0</v>
      </c>
      <c r="G7" s="8"/>
      <c r="H7" s="11"/>
      <c r="I7" s="8" t="s">
        <v>32</v>
      </c>
      <c r="J7" s="8" t="s">
        <v>33</v>
      </c>
      <c r="K7" s="8"/>
      <c r="L7" s="7"/>
    </row>
    <row r="8" s="1" customFormat="1" ht="24" customHeight="1" spans="1:12">
      <c r="A8" s="7">
        <v>6</v>
      </c>
      <c r="B8" s="8"/>
      <c r="C8" s="8"/>
      <c r="D8" s="8" t="s">
        <v>29</v>
      </c>
      <c r="E8" s="8">
        <v>121</v>
      </c>
      <c r="F8" s="7">
        <v>0</v>
      </c>
      <c r="G8" s="8"/>
      <c r="H8" s="11"/>
      <c r="I8" s="8" t="s">
        <v>34</v>
      </c>
      <c r="J8" s="8" t="s">
        <v>35</v>
      </c>
      <c r="K8" s="8"/>
      <c r="L8" s="7"/>
    </row>
    <row r="9" s="1" customFormat="1" ht="24" customHeight="1" spans="1:12">
      <c r="A9" s="7">
        <v>7</v>
      </c>
      <c r="B9" s="8"/>
      <c r="C9" s="8"/>
      <c r="D9" s="8" t="s">
        <v>36</v>
      </c>
      <c r="E9" s="8">
        <v>251</v>
      </c>
      <c r="F9" s="7">
        <v>0</v>
      </c>
      <c r="G9" s="8"/>
      <c r="H9" s="11"/>
      <c r="I9" s="8" t="s">
        <v>37</v>
      </c>
      <c r="J9" s="8" t="s">
        <v>38</v>
      </c>
      <c r="K9" s="8"/>
      <c r="L9" s="7"/>
    </row>
    <row r="10" s="2" customFormat="1" ht="24" customHeight="1" spans="1:12">
      <c r="A10" s="7">
        <v>8</v>
      </c>
      <c r="B10" s="8"/>
      <c r="C10" s="8"/>
      <c r="D10" s="8" t="s">
        <v>39</v>
      </c>
      <c r="E10" s="8">
        <v>311</v>
      </c>
      <c r="F10" s="7">
        <v>0</v>
      </c>
      <c r="G10" s="8"/>
      <c r="H10" s="11"/>
      <c r="I10" s="8" t="s">
        <v>26</v>
      </c>
      <c r="J10" s="8" t="s">
        <v>40</v>
      </c>
      <c r="K10" s="8"/>
      <c r="L10" s="40"/>
    </row>
    <row r="11" s="2" customFormat="1" ht="24" customHeight="1" spans="1:12">
      <c r="A11" s="7">
        <v>9</v>
      </c>
      <c r="B11" s="8"/>
      <c r="C11" s="8"/>
      <c r="D11" s="8" t="s">
        <v>39</v>
      </c>
      <c r="E11" s="8">
        <v>134</v>
      </c>
      <c r="F11" s="7">
        <v>0</v>
      </c>
      <c r="G11" s="8"/>
      <c r="H11" s="11"/>
      <c r="I11" s="8" t="s">
        <v>26</v>
      </c>
      <c r="J11" s="8" t="s">
        <v>41</v>
      </c>
      <c r="K11" s="8"/>
      <c r="L11" s="40"/>
    </row>
    <row r="12" s="2" customFormat="1" ht="24" customHeight="1" spans="1:12">
      <c r="A12" s="7">
        <v>10</v>
      </c>
      <c r="B12" s="8"/>
      <c r="C12" s="8"/>
      <c r="D12" s="8" t="s">
        <v>39</v>
      </c>
      <c r="E12" s="8">
        <v>140</v>
      </c>
      <c r="F12" s="7">
        <v>0</v>
      </c>
      <c r="G12" s="8"/>
      <c r="H12" s="11"/>
      <c r="I12" s="8" t="s">
        <v>42</v>
      </c>
      <c r="J12" s="8" t="s">
        <v>43</v>
      </c>
      <c r="K12" s="8"/>
      <c r="L12" s="40"/>
    </row>
    <row r="13" s="3" customFormat="1" ht="24" customHeight="1" spans="1:12">
      <c r="A13" s="7">
        <v>11</v>
      </c>
      <c r="B13" s="8"/>
      <c r="C13" s="8"/>
      <c r="D13" s="8" t="s">
        <v>44</v>
      </c>
      <c r="E13" s="8">
        <v>360</v>
      </c>
      <c r="F13" s="12">
        <v>0</v>
      </c>
      <c r="G13" s="8"/>
      <c r="H13" s="11"/>
      <c r="I13" s="8" t="s">
        <v>45</v>
      </c>
      <c r="J13" s="8" t="s">
        <v>46</v>
      </c>
      <c r="K13" s="8"/>
      <c r="L13" s="41"/>
    </row>
    <row r="14" ht="24" customHeight="1" spans="1:12">
      <c r="A14" s="7">
        <v>12</v>
      </c>
      <c r="B14" s="8"/>
      <c r="C14" s="8"/>
      <c r="D14" s="8" t="s">
        <v>47</v>
      </c>
      <c r="E14" s="8">
        <v>382</v>
      </c>
      <c r="F14" s="12">
        <v>0</v>
      </c>
      <c r="G14" s="8"/>
      <c r="H14" s="11"/>
      <c r="I14" s="8" t="s">
        <v>48</v>
      </c>
      <c r="J14" s="8" t="s">
        <v>49</v>
      </c>
      <c r="K14" s="8"/>
      <c r="L14" s="39"/>
    </row>
    <row r="15" ht="24" customHeight="1" spans="1:12">
      <c r="A15" s="7">
        <v>13</v>
      </c>
      <c r="B15" s="8"/>
      <c r="C15" s="8"/>
      <c r="D15" s="8" t="s">
        <v>50</v>
      </c>
      <c r="E15" s="8">
        <v>304</v>
      </c>
      <c r="F15" s="12">
        <v>0</v>
      </c>
      <c r="G15" s="8"/>
      <c r="H15" s="11"/>
      <c r="I15" s="8" t="s">
        <v>37</v>
      </c>
      <c r="J15" s="8" t="s">
        <v>51</v>
      </c>
      <c r="K15" s="8"/>
      <c r="L15" s="39"/>
    </row>
    <row r="16" ht="24" customHeight="1" spans="1:12">
      <c r="A16" s="7">
        <v>14</v>
      </c>
      <c r="B16" s="8"/>
      <c r="C16" s="8"/>
      <c r="D16" s="8" t="s">
        <v>52</v>
      </c>
      <c r="E16" s="8">
        <v>193</v>
      </c>
      <c r="F16" s="12">
        <v>0</v>
      </c>
      <c r="G16" s="8"/>
      <c r="H16" s="11"/>
      <c r="I16" s="8" t="s">
        <v>37</v>
      </c>
      <c r="J16" s="8" t="s">
        <v>53</v>
      </c>
      <c r="K16" s="8"/>
      <c r="L16" s="39"/>
    </row>
    <row r="17" ht="24" customHeight="1" spans="1:12">
      <c r="A17" s="7">
        <v>15</v>
      </c>
      <c r="B17" s="8"/>
      <c r="C17" s="8"/>
      <c r="D17" s="8" t="s">
        <v>54</v>
      </c>
      <c r="E17" s="8">
        <v>233</v>
      </c>
      <c r="F17" s="12">
        <v>0</v>
      </c>
      <c r="G17" s="8"/>
      <c r="H17" s="11"/>
      <c r="I17" s="8" t="s">
        <v>55</v>
      </c>
      <c r="J17" s="8" t="s">
        <v>56</v>
      </c>
      <c r="K17" s="8"/>
      <c r="L17" s="39"/>
    </row>
    <row r="18" ht="24" customHeight="1" spans="1:12">
      <c r="A18" s="7">
        <v>16</v>
      </c>
      <c r="B18" s="8"/>
      <c r="C18" s="8"/>
      <c r="D18" s="8" t="s">
        <v>57</v>
      </c>
      <c r="E18" s="8">
        <v>58</v>
      </c>
      <c r="F18" s="7">
        <v>0</v>
      </c>
      <c r="G18" s="8"/>
      <c r="H18" s="11"/>
      <c r="I18" s="8" t="s">
        <v>58</v>
      </c>
      <c r="J18" s="8" t="s">
        <v>59</v>
      </c>
      <c r="K18" s="8"/>
      <c r="L18" s="39"/>
    </row>
    <row r="19" ht="24" customHeight="1" spans="1:12">
      <c r="A19" s="7">
        <v>17</v>
      </c>
      <c r="B19" s="8"/>
      <c r="C19" s="8"/>
      <c r="D19" s="8" t="s">
        <v>60</v>
      </c>
      <c r="E19" s="8">
        <v>49</v>
      </c>
      <c r="F19" s="7">
        <v>0</v>
      </c>
      <c r="G19" s="8"/>
      <c r="H19" s="11"/>
      <c r="I19" s="8" t="s">
        <v>26</v>
      </c>
      <c r="J19" s="8" t="s">
        <v>28</v>
      </c>
      <c r="K19" s="8"/>
      <c r="L19" s="39"/>
    </row>
    <row r="20" ht="24" customHeight="1" spans="1:12">
      <c r="A20" s="7">
        <v>18</v>
      </c>
      <c r="B20" s="8"/>
      <c r="C20" s="8"/>
      <c r="D20" s="8" t="s">
        <v>61</v>
      </c>
      <c r="E20" s="8">
        <v>235</v>
      </c>
      <c r="F20" s="7">
        <v>0</v>
      </c>
      <c r="G20" s="8"/>
      <c r="H20" s="13"/>
      <c r="I20" s="8" t="s">
        <v>26</v>
      </c>
      <c r="J20" s="8" t="s">
        <v>28</v>
      </c>
      <c r="K20" s="8"/>
      <c r="L20" s="39"/>
    </row>
    <row r="21" ht="24" customHeight="1" spans="1:12">
      <c r="A21" s="7">
        <v>19</v>
      </c>
      <c r="B21" s="8" t="s">
        <v>62</v>
      </c>
      <c r="C21" s="8" t="s">
        <v>63</v>
      </c>
      <c r="D21" s="8" t="s">
        <v>50</v>
      </c>
      <c r="E21" s="8">
        <v>61</v>
      </c>
      <c r="F21" s="7">
        <v>0</v>
      </c>
      <c r="G21" s="8">
        <f>SUM(E21:E23)</f>
        <v>170</v>
      </c>
      <c r="H21" s="14">
        <v>44452</v>
      </c>
      <c r="I21" s="8" t="s">
        <v>37</v>
      </c>
      <c r="J21" s="8" t="s">
        <v>51</v>
      </c>
      <c r="K21" s="8" t="s">
        <v>64</v>
      </c>
      <c r="L21" s="39"/>
    </row>
    <row r="22" ht="24" customHeight="1" spans="1:12">
      <c r="A22" s="7">
        <v>20</v>
      </c>
      <c r="B22" s="8"/>
      <c r="C22" s="8"/>
      <c r="D22" s="8" t="s">
        <v>52</v>
      </c>
      <c r="E22" s="8">
        <v>100</v>
      </c>
      <c r="F22" s="7">
        <v>0</v>
      </c>
      <c r="G22" s="8"/>
      <c r="H22" s="14"/>
      <c r="I22" s="8" t="s">
        <v>37</v>
      </c>
      <c r="J22" s="8" t="s">
        <v>53</v>
      </c>
      <c r="K22" s="8"/>
      <c r="L22" s="39"/>
    </row>
    <row r="23" ht="24" customHeight="1" spans="1:12">
      <c r="A23" s="7">
        <v>21</v>
      </c>
      <c r="B23" s="8"/>
      <c r="C23" s="8"/>
      <c r="D23" s="8" t="s">
        <v>65</v>
      </c>
      <c r="E23" s="8">
        <v>9</v>
      </c>
      <c r="F23" s="7">
        <v>0</v>
      </c>
      <c r="G23" s="8"/>
      <c r="H23" s="14"/>
      <c r="I23" s="8" t="s">
        <v>37</v>
      </c>
      <c r="J23" s="8" t="s">
        <v>64</v>
      </c>
      <c r="K23" s="8"/>
      <c r="L23" s="39"/>
    </row>
    <row r="24" ht="38.25" customHeight="1" spans="1:12">
      <c r="A24" s="7">
        <v>22</v>
      </c>
      <c r="B24" s="8" t="s">
        <v>66</v>
      </c>
      <c r="C24" s="8" t="s">
        <v>67</v>
      </c>
      <c r="D24" s="8" t="s">
        <v>68</v>
      </c>
      <c r="E24" s="15">
        <v>32</v>
      </c>
      <c r="F24" s="16">
        <v>28</v>
      </c>
      <c r="G24" s="8">
        <f>E24+F24</f>
        <v>60</v>
      </c>
      <c r="H24" s="9">
        <v>44454</v>
      </c>
      <c r="I24" s="8" t="s">
        <v>69</v>
      </c>
      <c r="J24" s="8" t="s">
        <v>70</v>
      </c>
      <c r="K24" s="8" t="s">
        <v>70</v>
      </c>
      <c r="L24" s="39"/>
    </row>
    <row r="25" ht="24" customHeight="1" spans="1:12">
      <c r="A25" s="7">
        <v>23</v>
      </c>
      <c r="B25" s="17" t="s">
        <v>71</v>
      </c>
      <c r="C25" s="17" t="s">
        <v>72</v>
      </c>
      <c r="D25" s="18" t="s">
        <v>73</v>
      </c>
      <c r="E25" s="19">
        <v>78</v>
      </c>
      <c r="F25" s="19">
        <v>274</v>
      </c>
      <c r="G25" s="20">
        <v>3175</v>
      </c>
      <c r="H25" s="21">
        <v>44454</v>
      </c>
      <c r="I25" s="42" t="s">
        <v>74</v>
      </c>
      <c r="J25" s="42" t="s">
        <v>75</v>
      </c>
      <c r="K25" s="8" t="s">
        <v>76</v>
      </c>
      <c r="L25" s="39"/>
    </row>
    <row r="26" ht="24" customHeight="1" spans="1:12">
      <c r="A26" s="7">
        <v>24</v>
      </c>
      <c r="B26" s="22"/>
      <c r="C26" s="22"/>
      <c r="D26" s="18" t="s">
        <v>77</v>
      </c>
      <c r="E26" s="19">
        <v>39</v>
      </c>
      <c r="F26" s="19">
        <v>37</v>
      </c>
      <c r="G26" s="23"/>
      <c r="H26" s="24"/>
      <c r="I26" s="42" t="s">
        <v>74</v>
      </c>
      <c r="J26" s="42" t="s">
        <v>78</v>
      </c>
      <c r="K26" s="8"/>
      <c r="L26" s="39"/>
    </row>
    <row r="27" ht="24" customHeight="1" spans="1:12">
      <c r="A27" s="7">
        <v>25</v>
      </c>
      <c r="B27" s="22"/>
      <c r="C27" s="22"/>
      <c r="D27" s="18"/>
      <c r="E27" s="19">
        <v>16</v>
      </c>
      <c r="F27" s="7">
        <v>4</v>
      </c>
      <c r="G27" s="23"/>
      <c r="H27" s="24"/>
      <c r="I27" s="42" t="s">
        <v>79</v>
      </c>
      <c r="J27" s="42" t="s">
        <v>80</v>
      </c>
      <c r="K27" s="8"/>
      <c r="L27" s="39"/>
    </row>
    <row r="28" ht="24" customHeight="1" spans="1:12">
      <c r="A28" s="7">
        <v>26</v>
      </c>
      <c r="B28" s="22"/>
      <c r="C28" s="22"/>
      <c r="D28" s="18" t="s">
        <v>81</v>
      </c>
      <c r="E28" s="19">
        <v>12</v>
      </c>
      <c r="F28" s="7">
        <v>74</v>
      </c>
      <c r="G28" s="23"/>
      <c r="H28" s="24"/>
      <c r="I28" s="42" t="s">
        <v>82</v>
      </c>
      <c r="J28" s="42" t="s">
        <v>83</v>
      </c>
      <c r="K28" s="8"/>
      <c r="L28" s="39"/>
    </row>
    <row r="29" ht="42" customHeight="1" spans="1:12">
      <c r="A29" s="7">
        <v>27</v>
      </c>
      <c r="B29" s="22"/>
      <c r="C29" s="22"/>
      <c r="D29" s="18" t="s">
        <v>84</v>
      </c>
      <c r="E29" s="19">
        <v>92</v>
      </c>
      <c r="F29" s="7">
        <v>0</v>
      </c>
      <c r="G29" s="23"/>
      <c r="H29" s="24"/>
      <c r="I29" s="42" t="s">
        <v>85</v>
      </c>
      <c r="J29" s="42" t="s">
        <v>86</v>
      </c>
      <c r="K29" s="8"/>
      <c r="L29" s="43" t="s">
        <v>87</v>
      </c>
    </row>
    <row r="30" ht="42" customHeight="1" spans="1:12">
      <c r="A30" s="7">
        <v>28</v>
      </c>
      <c r="B30" s="22"/>
      <c r="C30" s="22"/>
      <c r="D30" s="18" t="s">
        <v>88</v>
      </c>
      <c r="E30" s="19">
        <v>144</v>
      </c>
      <c r="F30" s="7">
        <v>0</v>
      </c>
      <c r="G30" s="23"/>
      <c r="H30" s="24"/>
      <c r="I30" s="42" t="s">
        <v>89</v>
      </c>
      <c r="J30" s="29" t="s">
        <v>90</v>
      </c>
      <c r="K30" s="8"/>
      <c r="L30" s="43" t="s">
        <v>87</v>
      </c>
    </row>
    <row r="31" ht="24" customHeight="1" spans="1:12">
      <c r="A31" s="7">
        <v>29</v>
      </c>
      <c r="B31" s="22"/>
      <c r="C31" s="22"/>
      <c r="D31" s="18" t="s">
        <v>91</v>
      </c>
      <c r="E31" s="19">
        <v>119</v>
      </c>
      <c r="F31" s="7">
        <v>47</v>
      </c>
      <c r="G31" s="23"/>
      <c r="H31" s="24"/>
      <c r="I31" s="42" t="s">
        <v>92</v>
      </c>
      <c r="J31" s="29" t="s">
        <v>93</v>
      </c>
      <c r="K31" s="8"/>
      <c r="L31" s="44" t="s">
        <v>94</v>
      </c>
    </row>
    <row r="32" ht="24" customHeight="1" spans="1:12">
      <c r="A32" s="7">
        <v>30</v>
      </c>
      <c r="B32" s="22"/>
      <c r="C32" s="22"/>
      <c r="D32" s="18" t="s">
        <v>95</v>
      </c>
      <c r="E32" s="19">
        <v>88</v>
      </c>
      <c r="F32" s="7">
        <v>42</v>
      </c>
      <c r="G32" s="23"/>
      <c r="H32" s="24"/>
      <c r="I32" s="29" t="s">
        <v>96</v>
      </c>
      <c r="J32" s="29" t="s">
        <v>97</v>
      </c>
      <c r="K32" s="8"/>
      <c r="L32" s="39"/>
    </row>
    <row r="33" ht="24" customHeight="1" spans="1:12">
      <c r="A33" s="7">
        <v>31</v>
      </c>
      <c r="B33" s="22"/>
      <c r="C33" s="22"/>
      <c r="D33" s="18" t="s">
        <v>98</v>
      </c>
      <c r="E33" s="25">
        <v>129</v>
      </c>
      <c r="F33" s="12">
        <v>10</v>
      </c>
      <c r="G33" s="23"/>
      <c r="H33" s="24"/>
      <c r="I33" s="42" t="s">
        <v>99</v>
      </c>
      <c r="J33" s="42" t="s">
        <v>100</v>
      </c>
      <c r="K33" s="8"/>
      <c r="L33" s="39"/>
    </row>
    <row r="34" ht="24" customHeight="1" spans="1:12">
      <c r="A34" s="7">
        <v>32</v>
      </c>
      <c r="B34" s="22"/>
      <c r="C34" s="22"/>
      <c r="D34" s="18" t="s">
        <v>101</v>
      </c>
      <c r="E34" s="25">
        <v>165</v>
      </c>
      <c r="F34" s="12">
        <v>20</v>
      </c>
      <c r="G34" s="23"/>
      <c r="H34" s="24"/>
      <c r="I34" s="42" t="s">
        <v>102</v>
      </c>
      <c r="J34" s="42" t="s">
        <v>103</v>
      </c>
      <c r="K34" s="8"/>
      <c r="L34" s="39"/>
    </row>
    <row r="35" ht="24" customHeight="1" spans="1:12">
      <c r="A35" s="7">
        <v>33</v>
      </c>
      <c r="B35" s="22"/>
      <c r="C35" s="22"/>
      <c r="D35" s="26" t="s">
        <v>104</v>
      </c>
      <c r="E35" s="25">
        <v>88</v>
      </c>
      <c r="F35" s="12">
        <v>0</v>
      </c>
      <c r="G35" s="23"/>
      <c r="H35" s="24"/>
      <c r="I35" s="42" t="s">
        <v>105</v>
      </c>
      <c r="J35" s="42" t="s">
        <v>106</v>
      </c>
      <c r="K35" s="20" t="s">
        <v>107</v>
      </c>
      <c r="L35" s="39"/>
    </row>
    <row r="36" ht="24" customHeight="1" spans="1:12">
      <c r="A36" s="7">
        <v>34</v>
      </c>
      <c r="B36" s="22"/>
      <c r="C36" s="22"/>
      <c r="D36" s="18" t="s">
        <v>108</v>
      </c>
      <c r="E36" s="25">
        <v>78</v>
      </c>
      <c r="F36" s="12">
        <v>0</v>
      </c>
      <c r="G36" s="23"/>
      <c r="H36" s="24"/>
      <c r="I36" s="42" t="s">
        <v>109</v>
      </c>
      <c r="J36" s="42" t="s">
        <v>110</v>
      </c>
      <c r="K36" s="23"/>
      <c r="L36" s="39"/>
    </row>
    <row r="37" ht="24" customHeight="1" spans="1:12">
      <c r="A37" s="7">
        <v>35</v>
      </c>
      <c r="B37" s="22"/>
      <c r="C37" s="22"/>
      <c r="D37" s="18" t="s">
        <v>111</v>
      </c>
      <c r="E37" s="25">
        <v>26</v>
      </c>
      <c r="F37" s="7">
        <v>56</v>
      </c>
      <c r="G37" s="23"/>
      <c r="H37" s="24"/>
      <c r="I37" s="42" t="s">
        <v>112</v>
      </c>
      <c r="J37" s="42" t="s">
        <v>113</v>
      </c>
      <c r="K37" s="23"/>
      <c r="L37" s="39"/>
    </row>
    <row r="38" ht="24" customHeight="1" spans="1:12">
      <c r="A38" s="7">
        <v>36</v>
      </c>
      <c r="B38" s="22"/>
      <c r="C38" s="22"/>
      <c r="D38" s="18" t="s">
        <v>114</v>
      </c>
      <c r="E38" s="25">
        <v>98</v>
      </c>
      <c r="F38" s="7">
        <v>0</v>
      </c>
      <c r="G38" s="23"/>
      <c r="H38" s="24"/>
      <c r="I38" s="42" t="s">
        <v>105</v>
      </c>
      <c r="J38" s="42" t="s">
        <v>115</v>
      </c>
      <c r="K38" s="23"/>
      <c r="L38" s="39"/>
    </row>
    <row r="39" ht="24" customHeight="1" spans="1:12">
      <c r="A39" s="7">
        <v>37</v>
      </c>
      <c r="B39" s="22"/>
      <c r="C39" s="22"/>
      <c r="D39" s="18" t="s">
        <v>114</v>
      </c>
      <c r="E39" s="27">
        <v>115</v>
      </c>
      <c r="F39" s="7">
        <v>0</v>
      </c>
      <c r="G39" s="23"/>
      <c r="H39" s="24"/>
      <c r="I39" s="42" t="s">
        <v>116</v>
      </c>
      <c r="J39" s="42" t="s">
        <v>117</v>
      </c>
      <c r="K39" s="23"/>
      <c r="L39" s="39"/>
    </row>
    <row r="40" ht="24" customHeight="1" spans="1:12">
      <c r="A40" s="7">
        <v>38</v>
      </c>
      <c r="B40" s="22"/>
      <c r="C40" s="22"/>
      <c r="D40" s="18" t="s">
        <v>118</v>
      </c>
      <c r="E40" s="25">
        <v>113</v>
      </c>
      <c r="F40" s="7">
        <v>30</v>
      </c>
      <c r="G40" s="23"/>
      <c r="H40" s="24"/>
      <c r="I40" s="42" t="s">
        <v>119</v>
      </c>
      <c r="J40" s="42" t="s">
        <v>120</v>
      </c>
      <c r="K40" s="23"/>
      <c r="L40" s="39"/>
    </row>
    <row r="41" ht="24" customHeight="1" spans="1:12">
      <c r="A41" s="7">
        <v>39</v>
      </c>
      <c r="B41" s="22"/>
      <c r="C41" s="22"/>
      <c r="D41" s="18" t="s">
        <v>121</v>
      </c>
      <c r="E41" s="25">
        <v>80</v>
      </c>
      <c r="F41" s="7">
        <v>0</v>
      </c>
      <c r="G41" s="23"/>
      <c r="H41" s="24"/>
      <c r="I41" s="42" t="s">
        <v>122</v>
      </c>
      <c r="J41" s="42" t="s">
        <v>123</v>
      </c>
      <c r="K41" s="23"/>
      <c r="L41" s="39"/>
    </row>
    <row r="42" ht="24" customHeight="1" spans="1:12">
      <c r="A42" s="7">
        <v>40</v>
      </c>
      <c r="B42" s="22"/>
      <c r="C42" s="22"/>
      <c r="D42" s="18"/>
      <c r="E42" s="25">
        <v>18</v>
      </c>
      <c r="F42" s="7">
        <v>0</v>
      </c>
      <c r="G42" s="23"/>
      <c r="H42" s="24"/>
      <c r="I42" s="42" t="s">
        <v>124</v>
      </c>
      <c r="J42" s="42"/>
      <c r="K42" s="23"/>
      <c r="L42" s="44" t="s">
        <v>125</v>
      </c>
    </row>
    <row r="43" ht="24" customHeight="1" spans="1:12">
      <c r="A43" s="7">
        <v>41</v>
      </c>
      <c r="B43" s="22"/>
      <c r="C43" s="22"/>
      <c r="D43" s="18" t="s">
        <v>126</v>
      </c>
      <c r="E43" s="25">
        <v>33</v>
      </c>
      <c r="F43" s="12">
        <v>74</v>
      </c>
      <c r="G43" s="23"/>
      <c r="H43" s="24"/>
      <c r="I43" s="29" t="s">
        <v>127</v>
      </c>
      <c r="J43" s="29" t="s">
        <v>128</v>
      </c>
      <c r="K43" s="23"/>
      <c r="L43" s="39"/>
    </row>
    <row r="44" ht="24" customHeight="1" spans="1:12">
      <c r="A44" s="7">
        <v>42</v>
      </c>
      <c r="B44" s="22"/>
      <c r="C44" s="22"/>
      <c r="D44" s="18" t="s">
        <v>129</v>
      </c>
      <c r="E44" s="25">
        <v>65</v>
      </c>
      <c r="F44" s="12">
        <v>57</v>
      </c>
      <c r="G44" s="23"/>
      <c r="H44" s="24"/>
      <c r="I44" s="29" t="s">
        <v>127</v>
      </c>
      <c r="J44" s="29" t="s">
        <v>130</v>
      </c>
      <c r="K44" s="23"/>
      <c r="L44" s="39"/>
    </row>
    <row r="45" ht="24" customHeight="1" spans="1:12">
      <c r="A45" s="7">
        <v>43</v>
      </c>
      <c r="B45" s="22"/>
      <c r="C45" s="22"/>
      <c r="D45" s="18" t="s">
        <v>131</v>
      </c>
      <c r="E45" s="25">
        <v>35</v>
      </c>
      <c r="F45" s="12">
        <v>40</v>
      </c>
      <c r="G45" s="23"/>
      <c r="H45" s="24"/>
      <c r="I45" s="42" t="s">
        <v>132</v>
      </c>
      <c r="J45" s="42" t="s">
        <v>133</v>
      </c>
      <c r="K45" s="23"/>
      <c r="L45" s="39"/>
    </row>
    <row r="46" ht="24" customHeight="1" spans="1:12">
      <c r="A46" s="7">
        <v>44</v>
      </c>
      <c r="B46" s="28"/>
      <c r="C46" s="28"/>
      <c r="D46" s="29" t="s">
        <v>134</v>
      </c>
      <c r="E46" s="30">
        <v>253</v>
      </c>
      <c r="F46" s="12">
        <v>526</v>
      </c>
      <c r="G46" s="31"/>
      <c r="H46" s="32"/>
      <c r="I46" s="42" t="s">
        <v>135</v>
      </c>
      <c r="J46" s="42" t="s">
        <v>76</v>
      </c>
      <c r="K46" s="23"/>
      <c r="L46" s="39"/>
    </row>
    <row r="47" ht="24" customHeight="1" spans="1:12">
      <c r="A47" s="7">
        <v>45</v>
      </c>
      <c r="B47" s="33" t="s">
        <v>136</v>
      </c>
      <c r="C47" s="33" t="s">
        <v>137</v>
      </c>
      <c r="D47" s="18" t="s">
        <v>138</v>
      </c>
      <c r="E47" s="25">
        <v>0</v>
      </c>
      <c r="F47" s="7">
        <v>0</v>
      </c>
      <c r="G47" s="8">
        <v>984</v>
      </c>
      <c r="H47" s="34">
        <v>44454</v>
      </c>
      <c r="I47" s="42" t="s">
        <v>139</v>
      </c>
      <c r="J47" s="42" t="s">
        <v>140</v>
      </c>
      <c r="K47" s="23"/>
      <c r="L47" s="39"/>
    </row>
    <row r="48" ht="24" customHeight="1" spans="1:12">
      <c r="A48" s="7">
        <v>46</v>
      </c>
      <c r="B48" s="33"/>
      <c r="C48" s="33"/>
      <c r="D48" s="18" t="s">
        <v>141</v>
      </c>
      <c r="E48" s="35">
        <v>0</v>
      </c>
      <c r="F48" s="7">
        <v>0</v>
      </c>
      <c r="G48" s="8"/>
      <c r="H48" s="36"/>
      <c r="I48" s="42" t="s">
        <v>142</v>
      </c>
      <c r="J48" s="42" t="s">
        <v>143</v>
      </c>
      <c r="K48" s="23"/>
      <c r="L48" s="39"/>
    </row>
    <row r="49" ht="24" customHeight="1" spans="1:12">
      <c r="A49" s="7">
        <v>47</v>
      </c>
      <c r="B49" s="33"/>
      <c r="C49" s="33"/>
      <c r="D49" s="18" t="s">
        <v>144</v>
      </c>
      <c r="E49" s="25">
        <v>55</v>
      </c>
      <c r="F49" s="7">
        <v>0</v>
      </c>
      <c r="G49" s="8"/>
      <c r="H49" s="36"/>
      <c r="I49" s="42" t="s">
        <v>145</v>
      </c>
      <c r="J49" s="42" t="s">
        <v>146</v>
      </c>
      <c r="K49" s="23"/>
      <c r="L49" s="44" t="s">
        <v>147</v>
      </c>
    </row>
    <row r="50" ht="24" customHeight="1" spans="1:12">
      <c r="A50" s="7">
        <v>48</v>
      </c>
      <c r="B50" s="33"/>
      <c r="C50" s="33"/>
      <c r="D50" s="18" t="s">
        <v>148</v>
      </c>
      <c r="E50" s="25">
        <v>51</v>
      </c>
      <c r="F50" s="7">
        <v>0</v>
      </c>
      <c r="G50" s="8"/>
      <c r="H50" s="36"/>
      <c r="I50" s="45" t="s">
        <v>149</v>
      </c>
      <c r="J50" s="45" t="s">
        <v>150</v>
      </c>
      <c r="K50" s="23"/>
      <c r="L50" s="44" t="s">
        <v>151</v>
      </c>
    </row>
    <row r="51" ht="24" customHeight="1" spans="1:12">
      <c r="A51" s="7">
        <v>49</v>
      </c>
      <c r="B51" s="33"/>
      <c r="C51" s="33"/>
      <c r="D51" s="18" t="s">
        <v>152</v>
      </c>
      <c r="E51" s="25">
        <v>136</v>
      </c>
      <c r="F51" s="7">
        <v>0</v>
      </c>
      <c r="G51" s="8"/>
      <c r="H51" s="36"/>
      <c r="I51" s="42" t="s">
        <v>153</v>
      </c>
      <c r="J51" s="42" t="s">
        <v>154</v>
      </c>
      <c r="K51" s="31"/>
      <c r="L51" s="39"/>
    </row>
    <row r="52" ht="24" customHeight="1" spans="1:12">
      <c r="A52" s="7">
        <v>50</v>
      </c>
      <c r="B52" s="33"/>
      <c r="C52" s="33"/>
      <c r="D52" s="18" t="s">
        <v>155</v>
      </c>
      <c r="E52" s="19">
        <v>70</v>
      </c>
      <c r="F52" s="7">
        <v>0</v>
      </c>
      <c r="G52" s="8"/>
      <c r="H52" s="36"/>
      <c r="I52" s="42" t="s">
        <v>156</v>
      </c>
      <c r="J52" s="42" t="s">
        <v>157</v>
      </c>
      <c r="K52" s="46" t="s">
        <v>76</v>
      </c>
      <c r="L52" s="39"/>
    </row>
    <row r="53" ht="24" customHeight="1" spans="1:12">
      <c r="A53" s="7">
        <v>51</v>
      </c>
      <c r="B53" s="33"/>
      <c r="C53" s="33"/>
      <c r="D53" s="18" t="s">
        <v>158</v>
      </c>
      <c r="E53" s="19">
        <v>65</v>
      </c>
      <c r="F53" s="12">
        <v>0</v>
      </c>
      <c r="G53" s="8"/>
      <c r="H53" s="36"/>
      <c r="I53" s="42" t="s">
        <v>159</v>
      </c>
      <c r="J53" s="42" t="s">
        <v>160</v>
      </c>
      <c r="K53" s="47"/>
      <c r="L53" s="39"/>
    </row>
    <row r="54" ht="24" customHeight="1" spans="1:12">
      <c r="A54" s="7">
        <v>52</v>
      </c>
      <c r="B54" s="33"/>
      <c r="C54" s="33"/>
      <c r="D54" s="18" t="s">
        <v>161</v>
      </c>
      <c r="E54" s="19">
        <v>59</v>
      </c>
      <c r="F54" s="12">
        <v>0</v>
      </c>
      <c r="G54" s="8"/>
      <c r="H54" s="36"/>
      <c r="I54" s="42" t="s">
        <v>162</v>
      </c>
      <c r="J54" s="42" t="s">
        <v>163</v>
      </c>
      <c r="K54" s="47"/>
      <c r="L54" s="44" t="s">
        <v>164</v>
      </c>
    </row>
    <row r="55" ht="24" customHeight="1" spans="1:12">
      <c r="A55" s="7">
        <v>53</v>
      </c>
      <c r="B55" s="33"/>
      <c r="C55" s="33"/>
      <c r="D55" s="18" t="s">
        <v>165</v>
      </c>
      <c r="E55" s="19">
        <v>161</v>
      </c>
      <c r="F55" s="12">
        <v>0</v>
      </c>
      <c r="G55" s="8"/>
      <c r="H55" s="36"/>
      <c r="I55" s="42" t="s">
        <v>166</v>
      </c>
      <c r="J55" s="42" t="s">
        <v>167</v>
      </c>
      <c r="K55" s="47"/>
      <c r="L55" s="39"/>
    </row>
    <row r="56" ht="24" customHeight="1" spans="1:12">
      <c r="A56" s="7">
        <v>54</v>
      </c>
      <c r="B56" s="33"/>
      <c r="C56" s="33"/>
      <c r="D56" s="18" t="s">
        <v>168</v>
      </c>
      <c r="E56" s="19">
        <v>109</v>
      </c>
      <c r="F56" s="12">
        <v>0</v>
      </c>
      <c r="G56" s="8"/>
      <c r="H56" s="36"/>
      <c r="I56" s="42" t="s">
        <v>169</v>
      </c>
      <c r="J56" s="42" t="s">
        <v>170</v>
      </c>
      <c r="K56" s="47"/>
      <c r="L56" s="44" t="s">
        <v>171</v>
      </c>
    </row>
    <row r="57" ht="24" customHeight="1" spans="1:12">
      <c r="A57" s="7">
        <v>55</v>
      </c>
      <c r="B57" s="33"/>
      <c r="C57" s="33"/>
      <c r="D57" s="18" t="s">
        <v>172</v>
      </c>
      <c r="E57" s="27">
        <v>17</v>
      </c>
      <c r="F57" s="7">
        <v>0</v>
      </c>
      <c r="G57" s="8"/>
      <c r="H57" s="36"/>
      <c r="I57" s="42" t="s">
        <v>173</v>
      </c>
      <c r="J57" s="29" t="s">
        <v>174</v>
      </c>
      <c r="K57" s="47"/>
      <c r="L57" s="39"/>
    </row>
    <row r="58" ht="24" customHeight="1" spans="1:12">
      <c r="A58" s="7">
        <v>56</v>
      </c>
      <c r="B58" s="33"/>
      <c r="C58" s="33"/>
      <c r="D58" s="37" t="s">
        <v>134</v>
      </c>
      <c r="E58" s="27">
        <v>261</v>
      </c>
      <c r="F58" s="7">
        <v>0</v>
      </c>
      <c r="G58" s="8"/>
      <c r="H58" s="36"/>
      <c r="I58" s="42" t="s">
        <v>135</v>
      </c>
      <c r="J58" s="42" t="s">
        <v>76</v>
      </c>
      <c r="K58" s="48"/>
      <c r="L58" s="39"/>
    </row>
    <row r="59" ht="38" customHeight="1" spans="1:12">
      <c r="A59" s="38" t="s">
        <v>175</v>
      </c>
      <c r="B59" s="38"/>
      <c r="C59" s="38"/>
      <c r="D59" s="38"/>
      <c r="E59" s="38">
        <f>SUM(E3:E58)</f>
        <v>6749</v>
      </c>
      <c r="F59" s="38">
        <f>SUM(F3:F58)</f>
        <v>1540</v>
      </c>
      <c r="G59" s="38">
        <f>SUM(G3:G58)</f>
        <v>8289</v>
      </c>
      <c r="H59" s="39"/>
      <c r="I59" s="39"/>
      <c r="J59" s="39"/>
      <c r="K59" s="39"/>
      <c r="L59" s="39"/>
    </row>
    <row r="60" ht="24" customHeight="1" spans="1:10">
      <c r="A60"/>
      <c r="B60"/>
      <c r="C60"/>
      <c r="J60"/>
    </row>
    <row r="61" ht="24" customHeight="1" spans="1:10">
      <c r="A61"/>
      <c r="B61"/>
      <c r="C61"/>
      <c r="J61"/>
    </row>
    <row r="62" ht="24" customHeight="1" spans="1:10">
      <c r="A62"/>
      <c r="B62"/>
      <c r="C62"/>
      <c r="J62"/>
    </row>
    <row r="63" ht="24" customHeight="1" spans="1:10">
      <c r="A63"/>
      <c r="B63"/>
      <c r="C63"/>
      <c r="J63"/>
    </row>
    <row r="64" ht="24" customHeight="1" spans="1:10">
      <c r="A64"/>
      <c r="B64"/>
      <c r="C64"/>
      <c r="J64"/>
    </row>
    <row r="65" ht="24" customHeight="1" spans="1:10">
      <c r="A65"/>
      <c r="B65"/>
      <c r="C65"/>
      <c r="J65"/>
    </row>
    <row r="66" ht="24" customHeight="1" spans="1:10">
      <c r="A66"/>
      <c r="B66"/>
      <c r="C66"/>
      <c r="J66"/>
    </row>
    <row r="67" ht="24" customHeight="1" spans="1:10">
      <c r="A67"/>
      <c r="B67"/>
      <c r="C67"/>
      <c r="J67"/>
    </row>
    <row r="68" ht="24" customHeight="1" spans="1:10">
      <c r="A68"/>
      <c r="B68"/>
      <c r="C68"/>
      <c r="J68"/>
    </row>
    <row r="69" ht="24" customHeight="1" spans="1:10">
      <c r="A69"/>
      <c r="B69"/>
      <c r="C69"/>
      <c r="J69"/>
    </row>
    <row r="70" ht="24" customHeight="1" spans="1:10">
      <c r="A70"/>
      <c r="B70"/>
      <c r="C70"/>
      <c r="J70"/>
    </row>
    <row r="71" ht="24" customHeight="1" spans="1:10">
      <c r="A71"/>
      <c r="B71"/>
      <c r="C71"/>
      <c r="J71"/>
    </row>
    <row r="72" ht="24" customHeight="1" spans="1:10">
      <c r="A72"/>
      <c r="B72"/>
      <c r="C72"/>
      <c r="J72"/>
    </row>
    <row r="73" ht="24" customHeight="1" spans="1:10">
      <c r="A73"/>
      <c r="B73"/>
      <c r="C73"/>
      <c r="J73"/>
    </row>
    <row r="74" ht="24" customHeight="1" spans="1:10">
      <c r="A74"/>
      <c r="B74"/>
      <c r="C74"/>
      <c r="J74"/>
    </row>
    <row r="75" ht="24" customHeight="1" spans="1:10">
      <c r="A75"/>
      <c r="B75"/>
      <c r="C75"/>
      <c r="J75"/>
    </row>
    <row r="76" ht="24" customHeight="1" spans="1:10">
      <c r="A76"/>
      <c r="B76"/>
      <c r="C76"/>
      <c r="J76"/>
    </row>
    <row r="77" ht="24" customHeight="1" spans="1:10">
      <c r="A77"/>
      <c r="B77"/>
      <c r="C77"/>
      <c r="J77"/>
    </row>
    <row r="78" ht="24" customHeight="1" spans="1:10">
      <c r="A78"/>
      <c r="B78"/>
      <c r="C78"/>
      <c r="J78"/>
    </row>
    <row r="79" ht="24" customHeight="1" spans="1:10">
      <c r="A79"/>
      <c r="B79"/>
      <c r="C79"/>
      <c r="J79"/>
    </row>
    <row r="80" ht="24" customHeight="1" spans="1:10">
      <c r="A80"/>
      <c r="B80"/>
      <c r="C80"/>
      <c r="J80"/>
    </row>
    <row r="81" ht="24" customHeight="1" spans="1:10">
      <c r="A81"/>
      <c r="B81"/>
      <c r="C81"/>
      <c r="J81"/>
    </row>
    <row r="82" ht="24" customHeight="1" spans="1:10">
      <c r="A82"/>
      <c r="B82"/>
      <c r="C82"/>
      <c r="J82"/>
    </row>
    <row r="83" ht="24" customHeight="1" spans="1:10">
      <c r="A83"/>
      <c r="B83"/>
      <c r="C83"/>
      <c r="J83"/>
    </row>
    <row r="84" ht="24" customHeight="1" spans="1:10">
      <c r="A84"/>
      <c r="B84"/>
      <c r="C84"/>
      <c r="J84"/>
    </row>
    <row r="85" ht="24" customHeight="1" spans="1:10">
      <c r="A85"/>
      <c r="B85"/>
      <c r="C85"/>
      <c r="J85"/>
    </row>
    <row r="86" ht="24" customHeight="1" spans="1:10">
      <c r="A86"/>
      <c r="B86"/>
      <c r="C86"/>
      <c r="J86"/>
    </row>
    <row r="87" ht="24" customHeight="1" spans="1:10">
      <c r="A87"/>
      <c r="B87"/>
      <c r="C87"/>
      <c r="J87"/>
    </row>
    <row r="88" ht="24" customHeight="1" spans="1:10">
      <c r="A88"/>
      <c r="B88"/>
      <c r="C88"/>
      <c r="J88"/>
    </row>
    <row r="89" ht="24" customHeight="1" spans="1:10">
      <c r="A89"/>
      <c r="B89"/>
      <c r="C89"/>
      <c r="J89"/>
    </row>
    <row r="90" ht="24" customHeight="1" spans="1:10">
      <c r="A90"/>
      <c r="B90"/>
      <c r="C90"/>
      <c r="J90"/>
    </row>
    <row r="91" ht="24" customHeight="1" spans="1:10">
      <c r="A91"/>
      <c r="B91"/>
      <c r="C91"/>
      <c r="J91"/>
    </row>
    <row r="92" ht="24" customHeight="1" spans="1:10">
      <c r="A92"/>
      <c r="B92"/>
      <c r="C92"/>
      <c r="J92"/>
    </row>
    <row r="93" ht="24" customHeight="1" spans="1:10">
      <c r="A93"/>
      <c r="B93"/>
      <c r="C93"/>
      <c r="J93"/>
    </row>
    <row r="94" ht="24" customHeight="1" spans="1:10">
      <c r="A94"/>
      <c r="B94"/>
      <c r="C94"/>
      <c r="J94"/>
    </row>
    <row r="95" ht="24" customHeight="1" spans="1:10">
      <c r="A95"/>
      <c r="B95"/>
      <c r="C95"/>
      <c r="J95"/>
    </row>
  </sheetData>
  <mergeCells count="26">
    <mergeCell ref="A1:K1"/>
    <mergeCell ref="A59:D59"/>
    <mergeCell ref="B5:B20"/>
    <mergeCell ref="B21:B23"/>
    <mergeCell ref="B25:B46"/>
    <mergeCell ref="B47:B58"/>
    <mergeCell ref="C5:C20"/>
    <mergeCell ref="C21:C23"/>
    <mergeCell ref="C25:C46"/>
    <mergeCell ref="C47:C58"/>
    <mergeCell ref="D26:D27"/>
    <mergeCell ref="D41:D42"/>
    <mergeCell ref="G5:G20"/>
    <mergeCell ref="G21:G23"/>
    <mergeCell ref="G25:G46"/>
    <mergeCell ref="G47:G58"/>
    <mergeCell ref="H5:H20"/>
    <mergeCell ref="H21:H23"/>
    <mergeCell ref="H25:H46"/>
    <mergeCell ref="H47:H58"/>
    <mergeCell ref="J41:J42"/>
    <mergeCell ref="K5:K20"/>
    <mergeCell ref="K21:K23"/>
    <mergeCell ref="K25:K34"/>
    <mergeCell ref="K35:K51"/>
    <mergeCell ref="K52:K58"/>
  </mergeCells>
  <conditionalFormatting sqref="E47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E35:E36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E37:E38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E40:E42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E43:E45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E49:E56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25:F26 E27:E34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pageMargins left="0.196527777777778" right="0.118055555555556" top="0.156944444444444" bottom="0.15748031496063" header="0.236111111111111" footer="0.31496062992126"/>
  <pageSetup paperSize="9" scale="60" orientation="landscape"/>
  <headerFooter/>
  <ignoredErrors>
    <ignoredError sqref="G21 G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工会慰问品申购确认表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周祝清</dc:creator>
  <cp:lastModifiedBy>噼里啪啦舒小婷</cp:lastModifiedBy>
  <dcterms:created xsi:type="dcterms:W3CDTF">2018-07-09T11:27:00Z</dcterms:created>
  <cp:lastPrinted>2019-04-26T08:40:00Z</cp:lastPrinted>
  <dcterms:modified xsi:type="dcterms:W3CDTF">2021-08-13T03:38:44Z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